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й-Ти\Desktop\ООП22\"/>
    </mc:Choice>
  </mc:AlternateContent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56" i="1" l="1"/>
  <c r="AA69" i="1" l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B69" i="1" l="1"/>
  <c r="AB63" i="1" l="1"/>
  <c r="AB61" i="1"/>
  <c r="AB60" i="1"/>
  <c r="AB58" i="1"/>
  <c r="AB57" i="1"/>
  <c r="AB7" i="1"/>
  <c r="AB6" i="1"/>
  <c r="AB5" i="1"/>
  <c r="AB4" i="1"/>
  <c r="AB10" i="1"/>
  <c r="AB9" i="1"/>
  <c r="AB8" i="1"/>
  <c r="AB30" i="1"/>
  <c r="AB29" i="1"/>
  <c r="AB28" i="1"/>
  <c r="AB44" i="1"/>
  <c r="AB37" i="1"/>
  <c r="AB36" i="1"/>
  <c r="AB35" i="1"/>
  <c r="AB34" i="1"/>
  <c r="AB33" i="1"/>
  <c r="AB32" i="1"/>
  <c r="AB25" i="1" l="1"/>
</calcChain>
</file>

<file path=xl/sharedStrings.xml><?xml version="1.0" encoding="utf-8"?>
<sst xmlns="http://schemas.openxmlformats.org/spreadsheetml/2006/main" count="159" uniqueCount="93">
  <si>
    <t>Перечень дисциплин</t>
  </si>
  <si>
    <t>ОК-1</t>
  </si>
  <si>
    <t>ОК-6</t>
  </si>
  <si>
    <t>ПК-1</t>
  </si>
  <si>
    <t>ИК-1</t>
  </si>
  <si>
    <t>ИК-2</t>
  </si>
  <si>
    <t>ИК-3</t>
  </si>
  <si>
    <t>СЛК-1</t>
  </si>
  <si>
    <t>ПК-2</t>
  </si>
  <si>
    <t>ПК-3</t>
  </si>
  <si>
    <t>ПК-4</t>
  </si>
  <si>
    <t>ПК-5</t>
  </si>
  <si>
    <t>ПК-6</t>
  </si>
  <si>
    <t>ПК-7</t>
  </si>
  <si>
    <t>ПК-8</t>
  </si>
  <si>
    <t>ПК-9</t>
  </si>
  <si>
    <t>ПК-10</t>
  </si>
  <si>
    <t>ПК-11</t>
  </si>
  <si>
    <t>ПК-12</t>
  </si>
  <si>
    <t>ПК-13</t>
  </si>
  <si>
    <t>ПК-14</t>
  </si>
  <si>
    <t>ПК-15</t>
  </si>
  <si>
    <t>ПК-16</t>
  </si>
  <si>
    <t>ПК-17</t>
  </si>
  <si>
    <t>ПК-18</t>
  </si>
  <si>
    <t>ПК-19</t>
  </si>
  <si>
    <t>ПК-20</t>
  </si>
  <si>
    <t>Б.1. Гуманитардык, социалдык жана экономикалык цикл</t>
  </si>
  <si>
    <t>Негизги  бөлүк</t>
  </si>
  <si>
    <t xml:space="preserve">Б.2. Математикалык жана табигый илимдик цикл </t>
  </si>
  <si>
    <t>Мамлекеттик жыйынтык аттестация</t>
  </si>
  <si>
    <t>Кыргызский язык/Кыргыз тили жана адабияты</t>
  </si>
  <si>
    <t>Русский язык/Орус тили</t>
  </si>
  <si>
    <t>Иностранный язык/Чет тили</t>
  </si>
  <si>
    <t>Отечественная история/Кыргызстандын тарыхы</t>
  </si>
  <si>
    <t>Манасоведение/Манас таануу</t>
  </si>
  <si>
    <t>География Кыргызстана/Кыргызстандын географиясы</t>
  </si>
  <si>
    <t>Философия/Философия</t>
  </si>
  <si>
    <t>Экология/Экология</t>
  </si>
  <si>
    <t>Анатомия человека/Адамдын анатомиясы</t>
  </si>
  <si>
    <t>Биохимия  человека, биохимия ФКиС/Адамдын биохимиясы, дене  маданиятынын жана спорттун биохимиясы</t>
  </si>
  <si>
    <t>Физиология человека, физиология мышечной деятельности/Адамдын физиологиясы, булчуңдардын физиологиялык иш-аракети</t>
  </si>
  <si>
    <t>Спортивная медицина/Спорттук медицина</t>
  </si>
  <si>
    <t>Биомеханика двигательной деятельности/Кыймыл аракеттин биомеханикасы</t>
  </si>
  <si>
    <t>История ФК и С/Дене  маданиятынын тарыхы</t>
  </si>
  <si>
    <t>Психология ФК и С/Дене  маданиятынын жана спорттун  психологиясы</t>
  </si>
  <si>
    <t>Педагогика ФК и С/Дене  маданиятынын жана спорттун педагогикасы</t>
  </si>
  <si>
    <t>Экономика ФК и С/Дене  маданиятынын жана спорттун экономикасы</t>
  </si>
  <si>
    <t>Менеджмент ФК и С/Дене  маданиятынын жана спорттун менеджменти</t>
  </si>
  <si>
    <t>Практикалар</t>
  </si>
  <si>
    <t>+</t>
  </si>
  <si>
    <t>Тандоо курстары</t>
  </si>
  <si>
    <t xml:space="preserve">Математика  </t>
  </si>
  <si>
    <t xml:space="preserve">Информатика </t>
  </si>
  <si>
    <t xml:space="preserve">Концепция  современного естествознания\Азыркы табият таануунун концециялары </t>
  </si>
  <si>
    <t>Б.1.1 Өзгөрүлмөлүү бөлүк, анын ичинде студент тандоочу дисциплиналар</t>
  </si>
  <si>
    <t>Б.1.2.Математикалык  жана табигый  илимдик  цикл</t>
  </si>
  <si>
    <t>Б.1.2. Өзгөрүлмөлүү бөлүк, анын ичинде студент тандоочу дисциплиналар</t>
  </si>
  <si>
    <t>Валеология</t>
  </si>
  <si>
    <t>Б.1.3. Кесипттик цикл</t>
  </si>
  <si>
    <t>Негизги жалпы кесипттик цикл</t>
  </si>
  <si>
    <t>Тандалган спортун теориясы жана методикасы\Теория методика  избранного вида спорта (1,2,3)</t>
  </si>
  <si>
    <t>Тандалган спортун теориясы жана методикасы\Теория методика  избранного вида спорта(1,2,3)</t>
  </si>
  <si>
    <t>Дене тарбия теориясы жана методикасы</t>
  </si>
  <si>
    <t>Дене тарбия жана спортун гигиеналык негиздери. Естественно научные основы физической культуры</t>
  </si>
  <si>
    <t>Спортун негизги түрлөрүүнүн теориясы жана методикасы\ Методика  и теория базовых видов спорта</t>
  </si>
  <si>
    <t>Гимнастиканын теориясы  жана усулу.Теория и методика гимнастики</t>
  </si>
  <si>
    <t>Женил атлетканын теориясы  жана методикасы</t>
  </si>
  <si>
    <t xml:space="preserve">Баскетболдун теориясы жана методикасы </t>
  </si>
  <si>
    <t>Волейболдун теориясы жана методикасы</t>
  </si>
  <si>
    <t>Өзгөрмөлүү бөлүк</t>
  </si>
  <si>
    <t>Массалык маданий ишин чындоо ишин уюштуруу\ Организация  и массовой и физкультурно оздоровительной работы</t>
  </si>
  <si>
    <t>Спортивно-педагогическое совершенствование/Спорттук педагогиканы өркүндөтүү1</t>
  </si>
  <si>
    <t>Спортивно-педагогическое совершенствование/Спорттук педагогиканы өркүндөтүү2</t>
  </si>
  <si>
    <t>Адаптивдүү дене тарбия  жана жашоо коопсуздугу боюнча иш чара</t>
  </si>
  <si>
    <t>Дарылоо жана укалоо , биринчи медициналык жарадам көрсөтүү\Лечебная  физкультура и массаж первая медицинская помощь</t>
  </si>
  <si>
    <t xml:space="preserve">Спорттун метрологиясы </t>
  </si>
  <si>
    <t xml:space="preserve">Футбол </t>
  </si>
  <si>
    <t>Сууда сүзүү\Плавание</t>
  </si>
  <si>
    <t>Кыймылдуу оюндар,элдик кыймылдуу оюндар \подвижные игры и народные подвижные игры , туризм</t>
  </si>
  <si>
    <t>Б.1.3 Студент тандоочу дисциплиналар</t>
  </si>
  <si>
    <t xml:space="preserve">Спорттук обьектилер \Спортивные  сооружение </t>
  </si>
  <si>
    <t>Спорттук тренировканын негиздери\основы спортивной тренировки</t>
  </si>
  <si>
    <t>Машыгуунун методикалары\Методика тренировки</t>
  </si>
  <si>
    <t xml:space="preserve">Спортивная морфология </t>
  </si>
  <si>
    <t>Шахматы и шашки</t>
  </si>
  <si>
    <t xml:space="preserve">Улуттук оюндардын түрлөрү\Национальные виды спорта  </t>
  </si>
  <si>
    <t>Настольный тенис</t>
  </si>
  <si>
    <t>Эркин күрөш</t>
  </si>
  <si>
    <t>Учебная практика</t>
  </si>
  <si>
    <t>Педагогическая (школьная)практика по физической культуре/Дене тарбия боюнча педагогикалык (мектеп) практика</t>
  </si>
  <si>
    <t>Проффессиональная -профильная практика\Кесипттик  профилдик  практика</t>
  </si>
  <si>
    <t xml:space="preserve">Дене маданиятыны жана спортунун укукттук негиздери\Правовые основы  физической культуры и спорта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</si>
</sst>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2" borderId="1" xfId="0" applyFill="1" applyBorder="1"/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2" xfId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2" borderId="4" xfId="0" applyFill="1" applyBorder="1"/>
    <xf numFmtId="0" fontId="0" fillId="0" borderId="1" xfId="0" applyBorder="1"/>
    <xf numFmtId="0" fontId="2" fillId="2" borderId="5" xfId="2" applyFont="1" applyFill="1" applyBorder="1" applyAlignment="1">
      <alignment horizontal="left" vertical="center" wrapText="1"/>
    </xf>
    <xf numFmtId="0" fontId="2" fillId="2" borderId="6" xfId="2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vertical="center" wrapText="1"/>
    </xf>
    <xf numFmtId="0" fontId="2" fillId="2" borderId="7" xfId="2" applyFont="1" applyFill="1" applyBorder="1" applyAlignment="1">
      <alignment vertical="center" wrapText="1"/>
    </xf>
    <xf numFmtId="0" fontId="2" fillId="2" borderId="8" xfId="2" applyFont="1" applyFill="1" applyBorder="1" applyAlignment="1">
      <alignment vertical="center" wrapText="1"/>
    </xf>
    <xf numFmtId="0" fontId="2" fillId="2" borderId="9" xfId="2" applyFont="1" applyFill="1" applyBorder="1" applyAlignment="1">
      <alignment vertical="center" wrapText="1"/>
    </xf>
    <xf numFmtId="0" fontId="2" fillId="2" borderId="10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center" wrapText="1"/>
    </xf>
    <xf numFmtId="0" fontId="2" fillId="2" borderId="9" xfId="2" applyFont="1" applyFill="1" applyBorder="1" applyAlignment="1">
      <alignment horizontal="left" vertical="center" wrapText="1"/>
    </xf>
    <xf numFmtId="0" fontId="4" fillId="2" borderId="11" xfId="2" applyFont="1" applyFill="1" applyBorder="1" applyAlignment="1">
      <alignment vertical="center" wrapText="1"/>
    </xf>
    <xf numFmtId="0" fontId="0" fillId="0" borderId="1" xfId="0" applyFont="1" applyBorder="1"/>
    <xf numFmtId="0" fontId="4" fillId="2" borderId="12" xfId="2" applyFont="1" applyFill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2" borderId="0" xfId="0" applyFill="1" applyBorder="1"/>
    <xf numFmtId="0" fontId="0" fillId="0" borderId="0" xfId="0" applyBorder="1"/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2" borderId="7" xfId="2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vertical="center" wrapText="1"/>
    </xf>
  </cellXfs>
  <cellStyles count="3">
    <cellStyle name="Обычный" xfId="0" builtinId="0"/>
    <cellStyle name="Обычный 3" xfId="2"/>
    <cellStyle name="Обычный_Проекты учебных планов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topLeftCell="A52" zoomScale="78" zoomScaleNormal="78" workbookViewId="0">
      <selection activeCell="AA69" sqref="AA69"/>
    </sheetView>
  </sheetViews>
  <sheetFormatPr defaultRowHeight="15.75" x14ac:dyDescent="0.25"/>
  <cols>
    <col min="1" max="1" width="37.140625" style="1" customWidth="1"/>
    <col min="2" max="2" width="5.28515625" customWidth="1"/>
    <col min="3" max="3" width="3.85546875" customWidth="1"/>
    <col min="4" max="4" width="4.7109375" customWidth="1"/>
    <col min="5" max="5" width="5.7109375" customWidth="1"/>
    <col min="6" max="6" width="4.42578125" customWidth="1"/>
    <col min="7" max="7" width="5.7109375" customWidth="1"/>
    <col min="8" max="8" width="5.85546875" customWidth="1"/>
    <col min="9" max="9" width="5.28515625" customWidth="1"/>
    <col min="10" max="10" width="4.85546875" customWidth="1"/>
    <col min="11" max="11" width="5.42578125" customWidth="1"/>
    <col min="12" max="12" width="5.140625" customWidth="1"/>
    <col min="13" max="13" width="4.140625" customWidth="1"/>
    <col min="14" max="14" width="4" customWidth="1"/>
    <col min="15" max="15" width="4.5703125" customWidth="1"/>
    <col min="16" max="16" width="5.85546875" customWidth="1"/>
    <col min="17" max="17" width="5" customWidth="1"/>
    <col min="18" max="18" width="6.140625" customWidth="1"/>
    <col min="19" max="19" width="6" customWidth="1"/>
    <col min="20" max="20" width="4" customWidth="1"/>
    <col min="21" max="23" width="4.7109375" customWidth="1"/>
    <col min="24" max="24" width="5" customWidth="1"/>
    <col min="25" max="25" width="5.7109375" customWidth="1"/>
    <col min="26" max="27" width="5.140625" customWidth="1"/>
    <col min="28" max="28" width="5.28515625" customWidth="1"/>
    <col min="29" max="29" width="3.7109375" customWidth="1"/>
    <col min="30" max="30" width="4.42578125" customWidth="1"/>
    <col min="31" max="31" width="2.85546875" customWidth="1"/>
    <col min="32" max="32" width="4.5703125" customWidth="1"/>
    <col min="33" max="33" width="7.42578125" customWidth="1"/>
    <col min="34" max="34" width="6.42578125" customWidth="1"/>
    <col min="35" max="35" width="7.28515625" customWidth="1"/>
    <col min="36" max="36" width="7.42578125" customWidth="1"/>
    <col min="37" max="37" width="6.7109375" bestFit="1" customWidth="1"/>
    <col min="38" max="38" width="7.140625" customWidth="1"/>
    <col min="39" max="39" width="6" customWidth="1"/>
    <col min="40" max="50" width="4.7109375" customWidth="1"/>
    <col min="51" max="51" width="3.7109375" customWidth="1"/>
    <col min="52" max="52" width="3.85546875" customWidth="1"/>
    <col min="53" max="53" width="5.140625" customWidth="1"/>
    <col min="54" max="54" width="5" customWidth="1"/>
    <col min="55" max="55" width="4.28515625" customWidth="1"/>
    <col min="56" max="56" width="4.7109375" customWidth="1"/>
    <col min="57" max="57" width="4.140625" customWidth="1"/>
    <col min="58" max="58" width="5" customWidth="1"/>
    <col min="59" max="59" width="5.42578125" customWidth="1"/>
    <col min="60" max="60" width="4.5703125" customWidth="1"/>
  </cols>
  <sheetData>
    <row r="1" spans="1:28" x14ac:dyDescent="0.25">
      <c r="A1" s="1" t="s">
        <v>0</v>
      </c>
      <c r="B1" s="4" t="s">
        <v>1</v>
      </c>
      <c r="C1" s="4" t="s">
        <v>2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3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/>
    </row>
    <row r="2" spans="1:28" ht="60" customHeight="1" x14ac:dyDescent="0.25">
      <c r="A2" s="7" t="s">
        <v>27</v>
      </c>
      <c r="B2" s="5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x14ac:dyDescent="0.25">
      <c r="A3" s="8" t="s">
        <v>28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31.5" x14ac:dyDescent="0.25">
      <c r="A4" s="13" t="s">
        <v>31</v>
      </c>
      <c r="B4" s="12"/>
      <c r="C4" s="12"/>
      <c r="D4" s="12"/>
      <c r="E4" s="12" t="s">
        <v>50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>
        <f>COUNTIF(B4:AA4,"*")</f>
        <v>1</v>
      </c>
    </row>
    <row r="5" spans="1:28" x14ac:dyDescent="0.25">
      <c r="A5" s="14" t="s">
        <v>32</v>
      </c>
      <c r="B5" s="12"/>
      <c r="C5" s="12"/>
      <c r="D5" s="12"/>
      <c r="E5" s="12" t="s">
        <v>50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>
        <f>COUNTIF(B5:AA5,"*")</f>
        <v>1</v>
      </c>
    </row>
    <row r="6" spans="1:28" x14ac:dyDescent="0.25">
      <c r="A6" s="14" t="s">
        <v>33</v>
      </c>
      <c r="B6" s="12"/>
      <c r="C6" s="12"/>
      <c r="D6" s="12"/>
      <c r="E6" s="12" t="s">
        <v>50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>
        <f>COUNTIF(B6:AA6,"*")</f>
        <v>1</v>
      </c>
    </row>
    <row r="7" spans="1:28" ht="31.5" x14ac:dyDescent="0.25">
      <c r="A7" s="14" t="s">
        <v>34</v>
      </c>
      <c r="B7" s="12"/>
      <c r="C7" s="12"/>
      <c r="D7" s="12"/>
      <c r="E7" s="12"/>
      <c r="F7" s="12"/>
      <c r="G7" s="12" t="s">
        <v>50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>
        <f>COUNTIF(B7:AA7,"*")</f>
        <v>1</v>
      </c>
    </row>
    <row r="8" spans="1:28" x14ac:dyDescent="0.25">
      <c r="A8" s="14" t="s">
        <v>35</v>
      </c>
      <c r="B8" s="12" t="s">
        <v>50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>
        <f>COUNTIF(B8:AA8,"*")</f>
        <v>1</v>
      </c>
    </row>
    <row r="9" spans="1:28" ht="47.25" x14ac:dyDescent="0.25">
      <c r="A9" s="15" t="s">
        <v>36</v>
      </c>
      <c r="B9" s="12"/>
      <c r="C9" s="12"/>
      <c r="D9" s="12"/>
      <c r="E9" s="12"/>
      <c r="F9" s="12"/>
      <c r="G9" s="12" t="s">
        <v>50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>
        <f>COUNTIF(B9:AA9,"*")</f>
        <v>1</v>
      </c>
    </row>
    <row r="10" spans="1:28" x14ac:dyDescent="0.25">
      <c r="A10" s="14" t="s">
        <v>37</v>
      </c>
      <c r="B10" s="12" t="s">
        <v>50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>
        <f>COUNTIF(B10:AA10,"*")</f>
        <v>1</v>
      </c>
    </row>
    <row r="11" spans="1:28" ht="47.25" x14ac:dyDescent="0.25">
      <c r="A11" s="10" t="s">
        <v>55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x14ac:dyDescent="0.25">
      <c r="A12" s="32" t="s">
        <v>51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ht="31.5" x14ac:dyDescent="0.25">
      <c r="A13" s="31" t="s">
        <v>56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x14ac:dyDescent="0.25">
      <c r="A14" s="16" t="s">
        <v>52</v>
      </c>
      <c r="B14" s="12"/>
      <c r="C14" s="12"/>
      <c r="D14" s="12" t="s">
        <v>50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x14ac:dyDescent="0.25">
      <c r="A15" s="15" t="s">
        <v>53</v>
      </c>
      <c r="B15" s="12"/>
      <c r="C15" s="12"/>
      <c r="D15" s="12" t="s">
        <v>50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>
        <v>2</v>
      </c>
    </row>
    <row r="16" spans="1:28" ht="47.25" x14ac:dyDescent="0.25">
      <c r="A16" s="18" t="s">
        <v>54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9" x14ac:dyDescent="0.25">
      <c r="A17" s="18" t="s">
        <v>38</v>
      </c>
      <c r="B17" s="12" t="s">
        <v>50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9" ht="47.25" x14ac:dyDescent="0.25">
      <c r="A18" s="33" t="s">
        <v>57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9" x14ac:dyDescent="0.25">
      <c r="A19" s="18" t="s">
        <v>58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 t="s">
        <v>50</v>
      </c>
      <c r="W19" s="12"/>
      <c r="X19" s="12"/>
      <c r="Y19" s="12"/>
      <c r="Z19" s="12"/>
      <c r="AA19" s="12"/>
      <c r="AB19" s="12"/>
    </row>
    <row r="20" spans="1:29" ht="35.25" customHeight="1" x14ac:dyDescent="0.25">
      <c r="A20" s="9" t="s">
        <v>29</v>
      </c>
      <c r="B20" s="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9" ht="35.25" customHeight="1" x14ac:dyDescent="0.25">
      <c r="A21" s="34" t="s">
        <v>59</v>
      </c>
      <c r="B21" s="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9" ht="35.25" customHeight="1" x14ac:dyDescent="0.25">
      <c r="A22" s="34" t="s">
        <v>60</v>
      </c>
      <c r="B22" s="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9" ht="35.25" customHeight="1" x14ac:dyDescent="0.25">
      <c r="A23" s="35" t="s">
        <v>61</v>
      </c>
      <c r="B23" s="6"/>
      <c r="C23" s="12"/>
      <c r="D23" s="12"/>
      <c r="E23" s="12"/>
      <c r="F23" s="12"/>
      <c r="G23" s="12"/>
      <c r="H23" s="12"/>
      <c r="I23" s="12"/>
      <c r="J23" s="12" t="s">
        <v>50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9" ht="35.25" customHeight="1" x14ac:dyDescent="0.25">
      <c r="A24" s="35" t="s">
        <v>62</v>
      </c>
      <c r="B24" s="6"/>
      <c r="C24" s="12"/>
      <c r="D24" s="12"/>
      <c r="E24" s="12"/>
      <c r="F24" s="12"/>
      <c r="G24" s="12"/>
      <c r="H24" s="12"/>
      <c r="I24" s="12"/>
      <c r="J24" s="12" t="s">
        <v>50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9" ht="47.25" x14ac:dyDescent="0.25">
      <c r="A25" s="18" t="s">
        <v>62</v>
      </c>
      <c r="B25" s="12"/>
      <c r="C25" s="12"/>
      <c r="D25" s="12"/>
      <c r="E25" s="12"/>
      <c r="F25" s="12"/>
      <c r="G25" s="12"/>
      <c r="H25" s="12"/>
      <c r="I25" s="12"/>
      <c r="J25" s="12" t="s">
        <v>50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>
        <f>COUNTIF(B25:AA25,"*")</f>
        <v>1</v>
      </c>
    </row>
    <row r="26" spans="1:29" ht="31.5" x14ac:dyDescent="0.25">
      <c r="A26" s="18" t="s">
        <v>63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9" ht="63" x14ac:dyDescent="0.25">
      <c r="A27" s="18" t="s">
        <v>41</v>
      </c>
      <c r="B27" s="12"/>
      <c r="C27" s="12"/>
      <c r="D27" s="12"/>
      <c r="E27" s="12"/>
      <c r="F27" s="12"/>
      <c r="G27" s="12"/>
      <c r="H27" s="12"/>
      <c r="I27" s="12"/>
      <c r="J27" s="12"/>
      <c r="K27" s="12" t="s">
        <v>50</v>
      </c>
      <c r="L27" s="12"/>
      <c r="M27" s="12"/>
      <c r="N27" s="12"/>
      <c r="O27" s="12"/>
      <c r="P27" s="12"/>
      <c r="Q27" s="12"/>
      <c r="R27" s="12"/>
      <c r="S27" s="12"/>
      <c r="T27" s="12" t="s">
        <v>50</v>
      </c>
      <c r="U27" s="12"/>
      <c r="V27" s="12"/>
      <c r="W27" s="12"/>
      <c r="X27" s="12"/>
      <c r="Y27" s="12"/>
      <c r="Z27" s="12"/>
      <c r="AA27" s="12"/>
      <c r="AB27" s="12"/>
    </row>
    <row r="28" spans="1:29" ht="31.5" x14ac:dyDescent="0.25">
      <c r="A28" s="19" t="s">
        <v>39</v>
      </c>
      <c r="B28" s="12"/>
      <c r="C28" s="12"/>
      <c r="D28" s="12"/>
      <c r="E28" s="12"/>
      <c r="F28" s="12"/>
      <c r="G28" s="12"/>
      <c r="H28" s="12"/>
      <c r="I28" s="12"/>
      <c r="J28" s="12"/>
      <c r="K28" s="12" t="s">
        <v>50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 t="s">
        <v>50</v>
      </c>
      <c r="W28" s="12"/>
      <c r="X28" s="12"/>
      <c r="Y28" s="12"/>
      <c r="Z28" s="12"/>
      <c r="AA28" s="12"/>
      <c r="AB28" s="12">
        <f>COUNTIF(B28:AA28,"*")</f>
        <v>2</v>
      </c>
    </row>
    <row r="29" spans="1:29" ht="63" x14ac:dyDescent="0.25">
      <c r="A29" s="20" t="s">
        <v>40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 t="s">
        <v>50</v>
      </c>
      <c r="X29" s="12"/>
      <c r="Y29" s="12"/>
      <c r="Z29" s="12"/>
      <c r="AA29" s="12"/>
      <c r="AB29" s="12">
        <f>COUNTIF(B29:AA29,"*")</f>
        <v>1</v>
      </c>
    </row>
    <row r="30" spans="1:29" ht="31.5" x14ac:dyDescent="0.25">
      <c r="A30" s="20" t="s">
        <v>42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 t="s">
        <v>50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>
        <f>COUNTIF(B30:AA30,"*")</f>
        <v>1</v>
      </c>
    </row>
    <row r="31" spans="1:29" ht="63" x14ac:dyDescent="0.25">
      <c r="A31" s="20" t="s">
        <v>64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 t="s">
        <v>50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 t="s">
        <v>50</v>
      </c>
      <c r="Y31" s="12"/>
      <c r="Z31" s="12"/>
      <c r="AA31" s="12"/>
      <c r="AB31" s="12"/>
    </row>
    <row r="32" spans="1:29" s="3" customFormat="1" ht="47.25" x14ac:dyDescent="0.25">
      <c r="A32" s="20" t="s">
        <v>43</v>
      </c>
      <c r="H32" s="3" t="s">
        <v>50</v>
      </c>
      <c r="AB32" s="3">
        <f>COUNTIF(B32:AA32,"*")</f>
        <v>1</v>
      </c>
      <c r="AC32" s="11"/>
    </row>
    <row r="33" spans="1:28" ht="31.5" x14ac:dyDescent="0.25">
      <c r="A33" s="20" t="s">
        <v>44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 t="s">
        <v>50</v>
      </c>
      <c r="U33" s="12"/>
      <c r="V33" s="12"/>
      <c r="W33" s="12"/>
      <c r="X33" s="12"/>
      <c r="Y33" s="12"/>
      <c r="Z33" s="12"/>
      <c r="AA33" s="12"/>
      <c r="AB33" s="12">
        <f>COUNTIF(B33:AA33,"*")</f>
        <v>1</v>
      </c>
    </row>
    <row r="34" spans="1:28" ht="47.25" x14ac:dyDescent="0.25">
      <c r="A34" s="20" t="s">
        <v>45</v>
      </c>
      <c r="B34" s="12"/>
      <c r="C34" s="12"/>
      <c r="D34" s="12"/>
      <c r="E34" s="12"/>
      <c r="F34" s="12"/>
      <c r="G34" s="12"/>
      <c r="H34" s="12" t="s">
        <v>50</v>
      </c>
      <c r="I34" s="12"/>
      <c r="J34" s="12"/>
      <c r="K34" s="12"/>
      <c r="L34" s="12"/>
      <c r="M34" s="12"/>
      <c r="N34" s="12"/>
      <c r="O34" s="12"/>
      <c r="P34" s="12"/>
      <c r="Q34" s="12"/>
      <c r="R34" s="12" t="s">
        <v>50</v>
      </c>
      <c r="S34" s="12"/>
      <c r="T34" s="12"/>
      <c r="U34" s="12"/>
      <c r="V34" s="12"/>
      <c r="W34" s="12"/>
      <c r="X34" s="12"/>
      <c r="Y34" s="12"/>
      <c r="Z34" s="12"/>
      <c r="AA34" s="12"/>
      <c r="AB34" s="12">
        <f>COUNTIF(B34:AA34,"*")</f>
        <v>2</v>
      </c>
    </row>
    <row r="35" spans="1:28" ht="47.25" x14ac:dyDescent="0.25">
      <c r="A35" s="20" t="s">
        <v>46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 t="s">
        <v>50</v>
      </c>
      <c r="S35" s="12"/>
      <c r="T35" s="12"/>
      <c r="U35" s="12"/>
      <c r="V35" s="12"/>
      <c r="W35" s="12"/>
      <c r="X35" s="12"/>
      <c r="Y35" s="12"/>
      <c r="Z35" s="12"/>
      <c r="AA35" s="12"/>
      <c r="AB35" s="12">
        <f>COUNTIF(B35:AA35,"*")</f>
        <v>1</v>
      </c>
    </row>
    <row r="36" spans="1:28" ht="29.25" customHeight="1" x14ac:dyDescent="0.25">
      <c r="A36" s="20" t="s">
        <v>47</v>
      </c>
      <c r="B36" s="12"/>
      <c r="C36" s="12"/>
      <c r="D36" s="12"/>
      <c r="E36" s="12"/>
      <c r="F36" s="12" t="s">
        <v>50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>
        <f>COUNTIF(B36:AA36,"*")</f>
        <v>1</v>
      </c>
    </row>
    <row r="37" spans="1:28" ht="47.25" x14ac:dyDescent="0.25">
      <c r="A37" s="20" t="s">
        <v>48</v>
      </c>
      <c r="B37" s="12"/>
      <c r="C37" s="12"/>
      <c r="D37" s="12"/>
      <c r="E37" s="12"/>
      <c r="F37" s="12" t="s">
        <v>50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 t="s">
        <v>50</v>
      </c>
      <c r="AB37" s="12">
        <f>COUNTIF(B37:AA37,"*")</f>
        <v>2</v>
      </c>
    </row>
    <row r="38" spans="1:28" ht="63" x14ac:dyDescent="0.25">
      <c r="A38" s="36" t="s">
        <v>65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 ht="47.25" x14ac:dyDescent="0.25">
      <c r="A39" s="20" t="s">
        <v>66</v>
      </c>
      <c r="B39" s="12"/>
      <c r="C39" s="12"/>
      <c r="D39" s="12"/>
      <c r="E39" s="12"/>
      <c r="F39" s="12"/>
      <c r="G39" s="12"/>
      <c r="H39" s="12"/>
      <c r="I39" s="12" t="s">
        <v>50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 ht="31.5" x14ac:dyDescent="0.25">
      <c r="A40" s="20" t="s">
        <v>67</v>
      </c>
      <c r="B40" s="12"/>
      <c r="C40" s="12"/>
      <c r="D40" s="12"/>
      <c r="E40" s="12"/>
      <c r="F40" s="12"/>
      <c r="G40" s="12"/>
      <c r="H40" s="12"/>
      <c r="I40" s="12" t="s">
        <v>50</v>
      </c>
      <c r="J40" s="12"/>
      <c r="K40" s="12"/>
      <c r="L40" s="12"/>
      <c r="M40" s="12"/>
      <c r="N40" s="12" t="s">
        <v>50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8" ht="31.5" x14ac:dyDescent="0.25">
      <c r="A41" s="20" t="s">
        <v>68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 t="s">
        <v>50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8" ht="31.5" x14ac:dyDescent="0.25">
      <c r="A42" s="20" t="s">
        <v>69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 t="s">
        <v>50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28" x14ac:dyDescent="0.25">
      <c r="A43" s="36" t="s">
        <v>70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ht="63" x14ac:dyDescent="0.25">
      <c r="A44" s="20" t="s">
        <v>71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 t="s">
        <v>50</v>
      </c>
      <c r="N44" s="12" t="s">
        <v>50</v>
      </c>
      <c r="O44" s="12"/>
      <c r="P44" s="12"/>
      <c r="Q44" s="12"/>
      <c r="R44" s="12"/>
      <c r="S44" s="12"/>
      <c r="T44" s="12"/>
      <c r="U44" s="12"/>
      <c r="V44" s="12" t="s">
        <v>50</v>
      </c>
      <c r="W44" s="12"/>
      <c r="X44" s="12"/>
      <c r="Y44" s="12"/>
      <c r="Z44" s="12"/>
      <c r="AA44" s="12"/>
      <c r="AB44" s="12">
        <f>COUNTIF(B44:AA44,"*")</f>
        <v>3</v>
      </c>
    </row>
    <row r="45" spans="1:28" ht="47.25" x14ac:dyDescent="0.25">
      <c r="A45" s="21" t="s">
        <v>72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 t="s">
        <v>50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1:28" ht="47.25" x14ac:dyDescent="0.25">
      <c r="A46" s="21" t="s">
        <v>73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 t="s">
        <v>50</v>
      </c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1:28" ht="31.5" x14ac:dyDescent="0.25">
      <c r="A47" s="21" t="s">
        <v>74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 t="s">
        <v>50</v>
      </c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1:28" ht="78.75" x14ac:dyDescent="0.25">
      <c r="A48" s="21" t="s">
        <v>75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 t="s">
        <v>50</v>
      </c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1:29" x14ac:dyDescent="0.25">
      <c r="A49" s="21" t="s">
        <v>76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 t="s">
        <v>50</v>
      </c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1:29" ht="63" x14ac:dyDescent="0.25">
      <c r="A50" s="21" t="s">
        <v>92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 t="s">
        <v>50</v>
      </c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1:29" x14ac:dyDescent="0.25">
      <c r="A51" s="21" t="s">
        <v>77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1:29" x14ac:dyDescent="0.25">
      <c r="A52" s="21" t="s">
        <v>78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 t="s">
        <v>50</v>
      </c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1:29" ht="63" x14ac:dyDescent="0.25">
      <c r="A53" s="21" t="s">
        <v>79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1:29" s="30" customFormat="1" x14ac:dyDescent="0.25">
      <c r="A54" s="1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9" ht="31.5" x14ac:dyDescent="0.25">
      <c r="A55" s="10" t="s">
        <v>80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1:29" ht="31.5" x14ac:dyDescent="0.25">
      <c r="A56" s="19" t="s">
        <v>81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 t="s">
        <v>50</v>
      </c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>
        <f>COUNTIF(B56:AA56,"*")</f>
        <v>1</v>
      </c>
    </row>
    <row r="57" spans="1:29" ht="47.25" x14ac:dyDescent="0.25">
      <c r="A57" s="23" t="s">
        <v>82</v>
      </c>
      <c r="B57" s="12"/>
      <c r="C57" s="12" t="s">
        <v>50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>
        <f>COUNTIF(B57:AA57,"*")</f>
        <v>1</v>
      </c>
    </row>
    <row r="58" spans="1:29" s="3" customFormat="1" ht="47.25" x14ac:dyDescent="0.25">
      <c r="A58" s="20" t="s">
        <v>83</v>
      </c>
      <c r="R58" s="3" t="s">
        <v>50</v>
      </c>
      <c r="AB58" s="3">
        <f>COUNTIF(B58:AA58,"*")</f>
        <v>1</v>
      </c>
      <c r="AC58" s="11"/>
    </row>
    <row r="59" spans="1:29" s="29" customFormat="1" x14ac:dyDescent="0.25">
      <c r="A59" s="20" t="s">
        <v>84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9" x14ac:dyDescent="0.25">
      <c r="A60" s="20" t="s">
        <v>85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 t="s">
        <v>50</v>
      </c>
      <c r="Q60" s="12"/>
      <c r="R60" s="12"/>
      <c r="S60" s="12" t="s">
        <v>50</v>
      </c>
      <c r="T60" s="12"/>
      <c r="U60" s="12"/>
      <c r="V60" s="12"/>
      <c r="W60" s="12"/>
      <c r="X60" s="12"/>
      <c r="Y60" s="12"/>
      <c r="Z60" s="12"/>
      <c r="AA60" s="12"/>
      <c r="AB60" s="12">
        <f>COUNTIF(B60:AA60,"*")</f>
        <v>2</v>
      </c>
    </row>
    <row r="61" spans="1:29" ht="47.25" x14ac:dyDescent="0.25">
      <c r="A61" s="20" t="s">
        <v>86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 t="s">
        <v>50</v>
      </c>
      <c r="V61" s="12"/>
      <c r="W61" s="12" t="s">
        <v>50</v>
      </c>
      <c r="X61" s="12"/>
      <c r="Y61" s="12"/>
      <c r="Z61" s="12"/>
      <c r="AA61" s="12"/>
      <c r="AB61" s="12">
        <f>COUNTIF(B61:AA61,"*")</f>
        <v>2</v>
      </c>
    </row>
    <row r="62" spans="1:29" x14ac:dyDescent="0.25">
      <c r="A62" s="21" t="s">
        <v>87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 t="s">
        <v>50</v>
      </c>
      <c r="V62" s="12"/>
      <c r="W62" s="12"/>
      <c r="X62" s="12"/>
      <c r="Y62" s="12"/>
      <c r="Z62" s="12"/>
      <c r="AA62" s="12"/>
      <c r="AB62" s="12"/>
    </row>
    <row r="63" spans="1:29" ht="16.5" thickBot="1" x14ac:dyDescent="0.3">
      <c r="A63" s="21" t="s">
        <v>88</v>
      </c>
      <c r="B63" s="12"/>
      <c r="C63" s="12"/>
      <c r="D63" s="12" t="s">
        <v>50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 t="s">
        <v>50</v>
      </c>
      <c r="V63" s="12"/>
      <c r="W63" s="12"/>
      <c r="X63" s="12"/>
      <c r="Y63" s="12"/>
      <c r="Z63" s="12"/>
      <c r="AA63" s="12"/>
      <c r="AB63" s="12">
        <f>COUNTIF(B63:AA63,"*")</f>
        <v>2</v>
      </c>
    </row>
    <row r="64" spans="1:29" x14ac:dyDescent="0.25">
      <c r="A64" s="26" t="s">
        <v>49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 t="s">
        <v>50</v>
      </c>
      <c r="V64" s="27"/>
      <c r="W64" s="27"/>
      <c r="X64" s="27"/>
      <c r="Y64" s="27"/>
      <c r="Z64" s="27"/>
      <c r="AA64" s="27"/>
      <c r="AB64" s="27"/>
    </row>
    <row r="65" spans="1:28" s="12" customFormat="1" ht="27" customHeight="1" x14ac:dyDescent="0.25">
      <c r="A65" s="22" t="s">
        <v>89</v>
      </c>
      <c r="B65" s="25"/>
      <c r="X65" s="12" t="s">
        <v>50</v>
      </c>
      <c r="Y65" s="12" t="s">
        <v>50</v>
      </c>
      <c r="AB65" s="12">
        <v>2</v>
      </c>
    </row>
    <row r="66" spans="1:28" s="12" customFormat="1" ht="63" x14ac:dyDescent="0.25">
      <c r="A66" s="22" t="s">
        <v>90</v>
      </c>
      <c r="B66" s="25"/>
      <c r="C66" s="12" t="s">
        <v>50</v>
      </c>
      <c r="X66" s="12" t="s">
        <v>50</v>
      </c>
      <c r="Y66" s="12" t="s">
        <v>50</v>
      </c>
      <c r="Z66" s="12" t="s">
        <v>50</v>
      </c>
      <c r="AB66" s="12">
        <v>2</v>
      </c>
    </row>
    <row r="67" spans="1:28" ht="48" thickBot="1" x14ac:dyDescent="0.3">
      <c r="A67" s="21" t="s">
        <v>91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 t="s">
        <v>50</v>
      </c>
      <c r="Z67" s="12" t="s">
        <v>50</v>
      </c>
      <c r="AA67" s="12"/>
      <c r="AB67" s="12">
        <v>2</v>
      </c>
    </row>
    <row r="68" spans="1:28" ht="32.25" thickBot="1" x14ac:dyDescent="0.3">
      <c r="A68" s="24" t="s">
        <v>30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 t="s">
        <v>50</v>
      </c>
      <c r="AA68" s="12" t="s">
        <v>50</v>
      </c>
      <c r="AB68" s="12">
        <v>3</v>
      </c>
    </row>
    <row r="69" spans="1:28" x14ac:dyDescent="0.25">
      <c r="A69" s="2"/>
      <c r="B69" s="12">
        <f>COUNTIF(B4:B68,"*")</f>
        <v>3</v>
      </c>
      <c r="C69" s="12">
        <f>COUNTIF(C4:C68,"*")</f>
        <v>2</v>
      </c>
      <c r="D69" s="12">
        <f>COUNTIF(D4:D68,"*")</f>
        <v>3</v>
      </c>
      <c r="E69" s="12">
        <f>COUNTIF(E4:E68,"*")</f>
        <v>3</v>
      </c>
      <c r="F69" s="12">
        <f>COUNTIF(F4:F68,"*")</f>
        <v>2</v>
      </c>
      <c r="G69" s="12">
        <f>COUNTIF(G4:G68,"*")</f>
        <v>2</v>
      </c>
      <c r="H69" s="12">
        <f t="shared" ref="H69:Z69" si="0">COUNTIF(H4:H68,"*")</f>
        <v>2</v>
      </c>
      <c r="I69" s="12">
        <f t="shared" si="0"/>
        <v>2</v>
      </c>
      <c r="J69" s="12">
        <f t="shared" si="0"/>
        <v>3</v>
      </c>
      <c r="K69" s="12">
        <f t="shared" si="0"/>
        <v>2</v>
      </c>
      <c r="L69" s="12">
        <f t="shared" si="0"/>
        <v>2</v>
      </c>
      <c r="M69" s="12">
        <f t="shared" si="0"/>
        <v>3</v>
      </c>
      <c r="N69" s="12">
        <f t="shared" si="0"/>
        <v>4</v>
      </c>
      <c r="O69" s="12">
        <f t="shared" si="0"/>
        <v>2</v>
      </c>
      <c r="P69" s="12">
        <f t="shared" si="0"/>
        <v>2</v>
      </c>
      <c r="Q69" s="12">
        <f t="shared" si="0"/>
        <v>3</v>
      </c>
      <c r="R69" s="12">
        <f t="shared" si="0"/>
        <v>3</v>
      </c>
      <c r="S69" s="12">
        <f t="shared" si="0"/>
        <v>1</v>
      </c>
      <c r="T69" s="12">
        <f t="shared" si="0"/>
        <v>2</v>
      </c>
      <c r="U69" s="12">
        <f t="shared" si="0"/>
        <v>4</v>
      </c>
      <c r="V69" s="12">
        <f t="shared" si="0"/>
        <v>3</v>
      </c>
      <c r="W69" s="12">
        <f t="shared" si="0"/>
        <v>2</v>
      </c>
      <c r="X69" s="12">
        <f t="shared" si="0"/>
        <v>3</v>
      </c>
      <c r="Y69" s="12">
        <f t="shared" si="0"/>
        <v>3</v>
      </c>
      <c r="Z69" s="12">
        <f t="shared" si="0"/>
        <v>3</v>
      </c>
      <c r="AA69" s="12">
        <f>COUNTIF(AA4:AA68,"*")</f>
        <v>2</v>
      </c>
      <c r="AB69" s="12">
        <f>SUM(C69:AA69)</f>
        <v>63</v>
      </c>
    </row>
    <row r="70" spans="1:28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x14ac:dyDescent="0.25">
      <c r="A7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Пользователь Windows</cp:lastModifiedBy>
  <cp:lastPrinted>2023-03-09T03:21:10Z</cp:lastPrinted>
  <dcterms:created xsi:type="dcterms:W3CDTF">2018-01-16T06:25:09Z</dcterms:created>
  <dcterms:modified xsi:type="dcterms:W3CDTF">2023-04-18T08:11:05Z</dcterms:modified>
</cp:coreProperties>
</file>